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KTY\EKO TYM_2019\"/>
    </mc:Choice>
  </mc:AlternateContent>
  <xr:revisionPtr revIDLastSave="0" documentId="8_{C89E4F72-BF37-42B4-8907-3F2176B3B61F}" xr6:coauthVersionLast="36" xr6:coauthVersionMax="36" xr10:uidLastSave="{00000000-0000-0000-0000-000000000000}"/>
  <bookViews>
    <workbookView xWindow="0" yWindow="0" windowWidth="28800" windowHeight="11625" activeTab="1" xr2:uid="{13319F06-69EC-4C8F-B858-FB43AC95A592}"/>
  </bookViews>
  <sheets>
    <sheet name="vysledkova_listina" sheetId="1" r:id="rId1"/>
    <sheet name="vysledkova_listina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G10" i="2" s="1"/>
  <c r="F9" i="2"/>
  <c r="F8" i="2"/>
  <c r="F7" i="2"/>
  <c r="F6" i="2"/>
  <c r="G6" i="2" s="1"/>
  <c r="F5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4" i="1"/>
  <c r="G14" i="2" l="1"/>
  <c r="G7" i="2"/>
  <c r="G11" i="2"/>
  <c r="G15" i="2"/>
  <c r="G4" i="2"/>
  <c r="G8" i="2"/>
  <c r="G12" i="2"/>
  <c r="G16" i="2"/>
  <c r="G5" i="2"/>
  <c r="G9" i="2"/>
  <c r="G13" i="2"/>
  <c r="G6" i="1"/>
  <c r="G15" i="1"/>
  <c r="G11" i="1"/>
  <c r="G7" i="1"/>
  <c r="G4" i="1"/>
  <c r="G13" i="1"/>
  <c r="G9" i="1"/>
  <c r="G5" i="1"/>
  <c r="G16" i="1"/>
  <c r="G12" i="1"/>
  <c r="G8" i="1"/>
  <c r="G14" i="1"/>
  <c r="G10" i="1"/>
</calcChain>
</file>

<file path=xl/sharedStrings.xml><?xml version="1.0" encoding="utf-8"?>
<sst xmlns="http://schemas.openxmlformats.org/spreadsheetml/2006/main" count="51" uniqueCount="26">
  <si>
    <t>VÝSLEDKOVÁ LISTINA ÚSTŘEDNÍ SOUTĚŽE EKONOMICKÝ TÝM 2019</t>
  </si>
  <si>
    <t>Číslo 
týmu</t>
  </si>
  <si>
    <t>Název školy</t>
  </si>
  <si>
    <t>HODNOCENÍ</t>
  </si>
  <si>
    <t>POŘADÍ</t>
  </si>
  <si>
    <t xml:space="preserve">Projektová 
práce </t>
  </si>
  <si>
    <t>Test</t>
  </si>
  <si>
    <t>Prezentace</t>
  </si>
  <si>
    <t>Celkem</t>
  </si>
  <si>
    <t>Obchodní akademie a Střední zdravotnická škola Blansko, příspěvková organizace</t>
  </si>
  <si>
    <t>Vyšší odborná škola, Střední průmyslová škola a Obchodní akademie, Čáslav</t>
  </si>
  <si>
    <t>Obchodní akademie, České Budějovice, Husova 1</t>
  </si>
  <si>
    <t>Obchodní akademie, Česká Lípa, nám. Osvobození 422, příspěvková organizace</t>
  </si>
  <si>
    <t>Obchodní akademie, Střední odborná škola a Jazyková škola 
s právem státní jazykové zkoušky, Hradec Králové</t>
  </si>
  <si>
    <t>Gymnázium a obchodní akademie Mariánské Lázně, příspěvková organizace</t>
  </si>
  <si>
    <t>Střední průmyslová škola elektrotechnická a Obchodní akademie Mohelnice</t>
  </si>
  <si>
    <t>Obchodní akademie, Ostrava-Poruba, příspěvková organizace</t>
  </si>
  <si>
    <t>Karlínská obchodní akademie a vyšší odborná škola ekonomická</t>
  </si>
  <si>
    <t>Gymnázium, obchodní akademie, vyšší odborná škola a jazyková škola 
s právem státní jazykové zkoušky Svitavy</t>
  </si>
  <si>
    <t>Obchodní akademie Dr. Albína Bráfa, Hotelová škola a Jazyková škola 
s právem státní jazykové zkoušky Třebíč</t>
  </si>
  <si>
    <t>Obchodní akademie a jazyková škola s právem státní jazykové školy, 
Ústí nad Labem, příspěvková organizace</t>
  </si>
  <si>
    <t>Obchodní akademie Tomáše Bati a Vyšší odborná škola ekonomická Zlín</t>
  </si>
  <si>
    <t>X</t>
  </si>
  <si>
    <t>Maximální možný získaný počet bodů</t>
  </si>
  <si>
    <t>;</t>
  </si>
  <si>
    <t>Gymnázium, obchodní akademie, vyšší odborná škola a jazyková škola s právem státní jazykové zkoušky Svitavy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</si>
</sst>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?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D6004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64" fontId="5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600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209-96CE-4E5B-B9CF-C770248A1E65}">
  <sheetPr>
    <pageSetUpPr fitToPage="1"/>
  </sheetPr>
  <dimension ref="A1:G18"/>
  <sheetViews>
    <sheetView zoomScale="118" zoomScaleNormal="118" workbookViewId="0">
      <selection activeCell="K11" sqref="K11"/>
    </sheetView>
  </sheetViews>
  <sheetFormatPr defaultRowHeight="15" x14ac:dyDescent="0.25"/>
  <cols>
    <col min="1" max="1" width="5.7109375" customWidth="1"/>
    <col min="2" max="2" width="70.85546875" customWidth="1"/>
    <col min="3" max="7" width="11.7109375" customWidth="1"/>
  </cols>
  <sheetData>
    <row r="1" spans="1:7" ht="32.2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20.25" customHeight="1" x14ac:dyDescent="0.25">
      <c r="A2" s="15" t="s">
        <v>1</v>
      </c>
      <c r="B2" s="16" t="s">
        <v>2</v>
      </c>
      <c r="C2" s="16" t="s">
        <v>3</v>
      </c>
      <c r="D2" s="16"/>
      <c r="E2" s="16"/>
      <c r="F2" s="16"/>
      <c r="G2" s="17" t="s">
        <v>4</v>
      </c>
    </row>
    <row r="3" spans="1:7" ht="33.75" customHeight="1" x14ac:dyDescent="0.25">
      <c r="A3" s="15"/>
      <c r="B3" s="16"/>
      <c r="C3" s="6" t="s">
        <v>5</v>
      </c>
      <c r="D3" s="7" t="s">
        <v>6</v>
      </c>
      <c r="E3" s="7" t="s">
        <v>7</v>
      </c>
      <c r="F3" s="7" t="s">
        <v>8</v>
      </c>
      <c r="G3" s="17"/>
    </row>
    <row r="4" spans="1:7" ht="30" customHeight="1" x14ac:dyDescent="0.25">
      <c r="A4" s="1">
        <v>1</v>
      </c>
      <c r="B4" s="2" t="s">
        <v>9</v>
      </c>
      <c r="C4" s="8">
        <v>85</v>
      </c>
      <c r="D4" s="5">
        <v>83</v>
      </c>
      <c r="E4" s="5">
        <v>50</v>
      </c>
      <c r="F4" s="11">
        <f>SUM(C4:E4)</f>
        <v>218</v>
      </c>
      <c r="G4" s="3">
        <f>RANK(F4,$F$4:$F$16,0)</f>
        <v>6</v>
      </c>
    </row>
    <row r="5" spans="1:7" ht="30" customHeight="1" x14ac:dyDescent="0.25">
      <c r="A5" s="1">
        <v>2</v>
      </c>
      <c r="B5" s="2" t="s">
        <v>10</v>
      </c>
      <c r="C5" s="8">
        <v>87</v>
      </c>
      <c r="D5" s="5">
        <v>65</v>
      </c>
      <c r="E5" s="5">
        <v>40</v>
      </c>
      <c r="F5" s="11">
        <f t="shared" ref="F5:F16" si="0">SUM(C5:E5)</f>
        <v>192</v>
      </c>
      <c r="G5" s="3">
        <f t="shared" ref="G5:G16" si="1">RANK(F5,$F$4:$F$16,0)</f>
        <v>11</v>
      </c>
    </row>
    <row r="6" spans="1:7" ht="30" customHeight="1" x14ac:dyDescent="0.25">
      <c r="A6" s="1">
        <v>3</v>
      </c>
      <c r="B6" s="2" t="s">
        <v>11</v>
      </c>
      <c r="C6" s="8">
        <v>65</v>
      </c>
      <c r="D6" s="5">
        <v>70</v>
      </c>
      <c r="E6" s="5">
        <v>70</v>
      </c>
      <c r="F6" s="11">
        <f t="shared" si="0"/>
        <v>205</v>
      </c>
      <c r="G6" s="3">
        <f t="shared" si="1"/>
        <v>9</v>
      </c>
    </row>
    <row r="7" spans="1:7" ht="30" customHeight="1" x14ac:dyDescent="0.25">
      <c r="A7" s="1">
        <v>4</v>
      </c>
      <c r="B7" s="2" t="s">
        <v>12</v>
      </c>
      <c r="C7" s="8">
        <v>85</v>
      </c>
      <c r="D7" s="5">
        <v>64</v>
      </c>
      <c r="E7" s="5">
        <v>95</v>
      </c>
      <c r="F7" s="11">
        <f t="shared" si="0"/>
        <v>244</v>
      </c>
      <c r="G7" s="3">
        <f t="shared" si="1"/>
        <v>3</v>
      </c>
    </row>
    <row r="8" spans="1:7" ht="30" customHeight="1" x14ac:dyDescent="0.25">
      <c r="A8" s="1">
        <v>5</v>
      </c>
      <c r="B8" s="4" t="s">
        <v>13</v>
      </c>
      <c r="C8" s="8">
        <v>84</v>
      </c>
      <c r="D8" s="5">
        <v>80</v>
      </c>
      <c r="E8" s="5">
        <v>55</v>
      </c>
      <c r="F8" s="11">
        <f t="shared" si="0"/>
        <v>219</v>
      </c>
      <c r="G8" s="3">
        <f t="shared" si="1"/>
        <v>5</v>
      </c>
    </row>
    <row r="9" spans="1:7" ht="30" customHeight="1" x14ac:dyDescent="0.25">
      <c r="A9" s="1">
        <v>6</v>
      </c>
      <c r="B9" s="2" t="s">
        <v>14</v>
      </c>
      <c r="C9" s="8">
        <v>65</v>
      </c>
      <c r="D9" s="5">
        <v>84</v>
      </c>
      <c r="E9" s="5">
        <v>85</v>
      </c>
      <c r="F9" s="11">
        <f t="shared" si="0"/>
        <v>234</v>
      </c>
      <c r="G9" s="3">
        <f t="shared" si="1"/>
        <v>4</v>
      </c>
    </row>
    <row r="10" spans="1:7" ht="30" customHeight="1" x14ac:dyDescent="0.25">
      <c r="A10" s="1">
        <v>7</v>
      </c>
      <c r="B10" s="2" t="s">
        <v>15</v>
      </c>
      <c r="C10" s="8">
        <v>73</v>
      </c>
      <c r="D10" s="5" t="s">
        <v>24</v>
      </c>
      <c r="E10" s="5">
        <v>80</v>
      </c>
      <c r="F10" s="11">
        <f t="shared" si="0"/>
        <v>153</v>
      </c>
      <c r="G10" s="3">
        <f t="shared" si="1"/>
        <v>13</v>
      </c>
    </row>
    <row r="11" spans="1:7" ht="30" customHeight="1" x14ac:dyDescent="0.25">
      <c r="A11" s="1">
        <v>8</v>
      </c>
      <c r="B11" s="2" t="s">
        <v>16</v>
      </c>
      <c r="C11" s="8">
        <v>90</v>
      </c>
      <c r="D11" s="5">
        <v>73</v>
      </c>
      <c r="E11" s="5">
        <v>90</v>
      </c>
      <c r="F11" s="11">
        <f t="shared" si="0"/>
        <v>253</v>
      </c>
      <c r="G11" s="3">
        <f t="shared" si="1"/>
        <v>2</v>
      </c>
    </row>
    <row r="12" spans="1:7" ht="30" customHeight="1" x14ac:dyDescent="0.25">
      <c r="A12" s="1">
        <v>9</v>
      </c>
      <c r="B12" s="2" t="s">
        <v>17</v>
      </c>
      <c r="C12" s="8">
        <v>63</v>
      </c>
      <c r="D12" s="5">
        <v>77</v>
      </c>
      <c r="E12" s="5">
        <v>75</v>
      </c>
      <c r="F12" s="11">
        <f t="shared" si="0"/>
        <v>215</v>
      </c>
      <c r="G12" s="3">
        <f t="shared" si="1"/>
        <v>7</v>
      </c>
    </row>
    <row r="13" spans="1:7" ht="30" customHeight="1" x14ac:dyDescent="0.25">
      <c r="A13" s="1">
        <v>10</v>
      </c>
      <c r="B13" s="4" t="s">
        <v>18</v>
      </c>
      <c r="C13" s="8">
        <v>80</v>
      </c>
      <c r="D13" s="5">
        <v>80</v>
      </c>
      <c r="E13" s="5">
        <v>100</v>
      </c>
      <c r="F13" s="11">
        <f t="shared" si="0"/>
        <v>260</v>
      </c>
      <c r="G13" s="3">
        <f t="shared" si="1"/>
        <v>1</v>
      </c>
    </row>
    <row r="14" spans="1:7" ht="30" customHeight="1" x14ac:dyDescent="0.25">
      <c r="A14" s="1">
        <v>11</v>
      </c>
      <c r="B14" s="4" t="s">
        <v>19</v>
      </c>
      <c r="C14" s="8">
        <v>60</v>
      </c>
      <c r="D14" s="5">
        <v>76</v>
      </c>
      <c r="E14" s="5">
        <v>45</v>
      </c>
      <c r="F14" s="11">
        <f t="shared" si="0"/>
        <v>181</v>
      </c>
      <c r="G14" s="3">
        <f t="shared" si="1"/>
        <v>12</v>
      </c>
    </row>
    <row r="15" spans="1:7" ht="30" customHeight="1" x14ac:dyDescent="0.25">
      <c r="A15" s="1">
        <v>12</v>
      </c>
      <c r="B15" s="4" t="s">
        <v>20</v>
      </c>
      <c r="C15" s="8">
        <v>58</v>
      </c>
      <c r="D15" s="5">
        <v>73</v>
      </c>
      <c r="E15" s="5">
        <v>65</v>
      </c>
      <c r="F15" s="11">
        <f t="shared" si="0"/>
        <v>196</v>
      </c>
      <c r="G15" s="3">
        <f t="shared" si="1"/>
        <v>10</v>
      </c>
    </row>
    <row r="16" spans="1:7" ht="30" customHeight="1" x14ac:dyDescent="0.25">
      <c r="A16" s="1">
        <v>13</v>
      </c>
      <c r="B16" s="2" t="s">
        <v>21</v>
      </c>
      <c r="C16" s="8">
        <v>83</v>
      </c>
      <c r="D16" s="5">
        <v>66</v>
      </c>
      <c r="E16" s="5">
        <v>60</v>
      </c>
      <c r="F16" s="11">
        <f t="shared" si="0"/>
        <v>209</v>
      </c>
      <c r="G16" s="3">
        <f t="shared" si="1"/>
        <v>8</v>
      </c>
    </row>
    <row r="17" spans="1:7" ht="30.75" customHeight="1" x14ac:dyDescent="0.25">
      <c r="A17" s="5" t="s">
        <v>22</v>
      </c>
      <c r="B17" s="10" t="s">
        <v>23</v>
      </c>
      <c r="C17" s="5">
        <v>100</v>
      </c>
      <c r="D17" s="5">
        <v>100</v>
      </c>
      <c r="E17" s="5">
        <v>100</v>
      </c>
      <c r="F17" s="5">
        <v>300</v>
      </c>
      <c r="G17" s="5" t="s">
        <v>22</v>
      </c>
    </row>
    <row r="18" spans="1:7" x14ac:dyDescent="0.25">
      <c r="C18" s="12"/>
    </row>
  </sheetData>
  <mergeCells count="5">
    <mergeCell ref="A1:G1"/>
    <mergeCell ref="A2:A3"/>
    <mergeCell ref="B2:B3"/>
    <mergeCell ref="C2:F2"/>
    <mergeCell ref="G2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landscape" horizontalDpi="4294967295" verticalDpi="4294967295" r:id="rId1"/>
  <headerFooter>
    <oddHeader>&amp;L&amp;G</oddHeader>
    <oddFooter>&amp;CPříbram 4. prosince 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4761-14E1-4B4A-BA61-5971E3D7625A}">
  <sheetPr>
    <pageSetUpPr fitToPage="1"/>
  </sheetPr>
  <dimension ref="A1:G18"/>
  <sheetViews>
    <sheetView tabSelected="1" zoomScale="118" zoomScaleNormal="118" workbookViewId="0">
      <selection activeCell="B13" sqref="B13"/>
    </sheetView>
  </sheetViews>
  <sheetFormatPr defaultRowHeight="15" x14ac:dyDescent="0.25"/>
  <cols>
    <col min="1" max="1" width="5.7109375" customWidth="1"/>
    <col min="2" max="2" width="102.5703125" bestFit="1" customWidth="1"/>
    <col min="3" max="7" width="11.7109375" customWidth="1"/>
  </cols>
  <sheetData>
    <row r="1" spans="1:7" ht="32.2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20.25" customHeight="1" x14ac:dyDescent="0.25">
      <c r="A2" s="15" t="s">
        <v>1</v>
      </c>
      <c r="B2" s="16" t="s">
        <v>2</v>
      </c>
      <c r="C2" s="16" t="s">
        <v>3</v>
      </c>
      <c r="D2" s="16"/>
      <c r="E2" s="16"/>
      <c r="F2" s="16"/>
      <c r="G2" s="17" t="s">
        <v>4</v>
      </c>
    </row>
    <row r="3" spans="1:7" ht="33.75" customHeight="1" x14ac:dyDescent="0.25">
      <c r="A3" s="15"/>
      <c r="B3" s="16"/>
      <c r="C3" s="6" t="s">
        <v>5</v>
      </c>
      <c r="D3" s="9" t="s">
        <v>6</v>
      </c>
      <c r="E3" s="9" t="s">
        <v>7</v>
      </c>
      <c r="F3" s="9" t="s">
        <v>8</v>
      </c>
      <c r="G3" s="17"/>
    </row>
    <row r="4" spans="1:7" ht="30" customHeight="1" x14ac:dyDescent="0.25">
      <c r="A4" s="1">
        <v>1</v>
      </c>
      <c r="B4" s="2" t="s">
        <v>9</v>
      </c>
      <c r="C4" s="8">
        <v>85</v>
      </c>
      <c r="D4" s="5">
        <v>83</v>
      </c>
      <c r="E4" s="5">
        <v>50</v>
      </c>
      <c r="F4" s="11">
        <f>SUM(C4:E4)</f>
        <v>218</v>
      </c>
      <c r="G4" s="3">
        <f>RANK(F4,$F$4:$F$16,0)</f>
        <v>6</v>
      </c>
    </row>
    <row r="5" spans="1:7" ht="30" customHeight="1" x14ac:dyDescent="0.25">
      <c r="A5" s="1">
        <v>2</v>
      </c>
      <c r="B5" s="2" t="s">
        <v>10</v>
      </c>
      <c r="C5" s="8">
        <v>87</v>
      </c>
      <c r="D5" s="5">
        <v>65</v>
      </c>
      <c r="E5" s="5">
        <v>40</v>
      </c>
      <c r="F5" s="11">
        <f t="shared" ref="F5:F16" si="0">SUM(C5:E5)</f>
        <v>192</v>
      </c>
      <c r="G5" s="3">
        <f t="shared" ref="G5:G16" si="1">RANK(F5,$F$4:$F$16,0)</f>
        <v>12</v>
      </c>
    </row>
    <row r="6" spans="1:7" ht="30" customHeight="1" x14ac:dyDescent="0.25">
      <c r="A6" s="1">
        <v>3</v>
      </c>
      <c r="B6" s="2" t="s">
        <v>11</v>
      </c>
      <c r="C6" s="8">
        <v>65</v>
      </c>
      <c r="D6" s="5">
        <v>70</v>
      </c>
      <c r="E6" s="5">
        <v>70</v>
      </c>
      <c r="F6" s="11">
        <f t="shared" si="0"/>
        <v>205</v>
      </c>
      <c r="G6" s="3">
        <f t="shared" si="1"/>
        <v>10</v>
      </c>
    </row>
    <row r="7" spans="1:7" ht="30" customHeight="1" x14ac:dyDescent="0.25">
      <c r="A7" s="1">
        <v>4</v>
      </c>
      <c r="B7" s="2" t="s">
        <v>12</v>
      </c>
      <c r="C7" s="8">
        <v>85</v>
      </c>
      <c r="D7" s="5">
        <v>64</v>
      </c>
      <c r="E7" s="5">
        <v>95</v>
      </c>
      <c r="F7" s="11">
        <f t="shared" si="0"/>
        <v>244</v>
      </c>
      <c r="G7" s="13">
        <f t="shared" si="1"/>
        <v>3</v>
      </c>
    </row>
    <row r="8" spans="1:7" ht="30" customHeight="1" x14ac:dyDescent="0.25">
      <c r="A8" s="1">
        <v>5</v>
      </c>
      <c r="B8" s="4" t="s">
        <v>13</v>
      </c>
      <c r="C8" s="8">
        <v>84</v>
      </c>
      <c r="D8" s="5">
        <v>80</v>
      </c>
      <c r="E8" s="5">
        <v>55</v>
      </c>
      <c r="F8" s="11">
        <f t="shared" si="0"/>
        <v>219</v>
      </c>
      <c r="G8" s="3">
        <f t="shared" si="1"/>
        <v>5</v>
      </c>
    </row>
    <row r="9" spans="1:7" ht="30" customHeight="1" x14ac:dyDescent="0.25">
      <c r="A9" s="1">
        <v>6</v>
      </c>
      <c r="B9" s="2" t="s">
        <v>14</v>
      </c>
      <c r="C9" s="8">
        <v>65</v>
      </c>
      <c r="D9" s="5">
        <v>84</v>
      </c>
      <c r="E9" s="5">
        <v>85</v>
      </c>
      <c r="F9" s="11">
        <f t="shared" si="0"/>
        <v>234</v>
      </c>
      <c r="G9" s="3">
        <f t="shared" si="1"/>
        <v>4</v>
      </c>
    </row>
    <row r="10" spans="1:7" ht="30" customHeight="1" x14ac:dyDescent="0.25">
      <c r="A10" s="1">
        <v>7</v>
      </c>
      <c r="B10" s="2" t="s">
        <v>15</v>
      </c>
      <c r="C10" s="8">
        <v>73</v>
      </c>
      <c r="D10" s="5">
        <v>62</v>
      </c>
      <c r="E10" s="5">
        <v>80</v>
      </c>
      <c r="F10" s="11">
        <f t="shared" si="0"/>
        <v>215</v>
      </c>
      <c r="G10" s="3">
        <f t="shared" si="1"/>
        <v>7</v>
      </c>
    </row>
    <row r="11" spans="1:7" ht="30" customHeight="1" x14ac:dyDescent="0.25">
      <c r="A11" s="1">
        <v>8</v>
      </c>
      <c r="B11" s="2" t="s">
        <v>16</v>
      </c>
      <c r="C11" s="8">
        <v>90</v>
      </c>
      <c r="D11" s="5">
        <v>73</v>
      </c>
      <c r="E11" s="5">
        <v>90</v>
      </c>
      <c r="F11" s="11">
        <f t="shared" si="0"/>
        <v>253</v>
      </c>
      <c r="G11" s="13">
        <f t="shared" si="1"/>
        <v>2</v>
      </c>
    </row>
    <row r="12" spans="1:7" ht="30" customHeight="1" x14ac:dyDescent="0.25">
      <c r="A12" s="1">
        <v>9</v>
      </c>
      <c r="B12" s="2" t="s">
        <v>17</v>
      </c>
      <c r="C12" s="8">
        <v>63</v>
      </c>
      <c r="D12" s="5">
        <v>77</v>
      </c>
      <c r="E12" s="5">
        <v>75</v>
      </c>
      <c r="F12" s="11">
        <f t="shared" si="0"/>
        <v>215</v>
      </c>
      <c r="G12" s="3">
        <f t="shared" si="1"/>
        <v>7</v>
      </c>
    </row>
    <row r="13" spans="1:7" ht="30" customHeight="1" x14ac:dyDescent="0.25">
      <c r="A13" s="1">
        <v>10</v>
      </c>
      <c r="B13" s="2" t="s">
        <v>25</v>
      </c>
      <c r="C13" s="8">
        <v>80</v>
      </c>
      <c r="D13" s="5">
        <v>80</v>
      </c>
      <c r="E13" s="5">
        <v>100</v>
      </c>
      <c r="F13" s="11">
        <f t="shared" si="0"/>
        <v>260</v>
      </c>
      <c r="G13" s="13">
        <f t="shared" si="1"/>
        <v>1</v>
      </c>
    </row>
    <row r="14" spans="1:7" ht="30" customHeight="1" x14ac:dyDescent="0.25">
      <c r="A14" s="1">
        <v>11</v>
      </c>
      <c r="B14" s="4" t="s">
        <v>19</v>
      </c>
      <c r="C14" s="8">
        <v>60</v>
      </c>
      <c r="D14" s="5">
        <v>76</v>
      </c>
      <c r="E14" s="5">
        <v>45</v>
      </c>
      <c r="F14" s="11">
        <f t="shared" si="0"/>
        <v>181</v>
      </c>
      <c r="G14" s="3">
        <f t="shared" si="1"/>
        <v>13</v>
      </c>
    </row>
    <row r="15" spans="1:7" ht="30" customHeight="1" x14ac:dyDescent="0.25">
      <c r="A15" s="1">
        <v>12</v>
      </c>
      <c r="B15" s="4" t="s">
        <v>20</v>
      </c>
      <c r="C15" s="8">
        <v>58</v>
      </c>
      <c r="D15" s="5">
        <v>73</v>
      </c>
      <c r="E15" s="5">
        <v>65</v>
      </c>
      <c r="F15" s="11">
        <f t="shared" si="0"/>
        <v>196</v>
      </c>
      <c r="G15" s="3">
        <f t="shared" si="1"/>
        <v>11</v>
      </c>
    </row>
    <row r="16" spans="1:7" ht="30" customHeight="1" x14ac:dyDescent="0.25">
      <c r="A16" s="1">
        <v>13</v>
      </c>
      <c r="B16" s="2" t="s">
        <v>21</v>
      </c>
      <c r="C16" s="8">
        <v>83</v>
      </c>
      <c r="D16" s="5">
        <v>66</v>
      </c>
      <c r="E16" s="5">
        <v>60</v>
      </c>
      <c r="F16" s="11">
        <f t="shared" si="0"/>
        <v>209</v>
      </c>
      <c r="G16" s="3">
        <f t="shared" si="1"/>
        <v>9</v>
      </c>
    </row>
    <row r="17" spans="1:7" ht="30.75" customHeight="1" x14ac:dyDescent="0.25">
      <c r="A17" s="5" t="s">
        <v>22</v>
      </c>
      <c r="B17" s="10" t="s">
        <v>23</v>
      </c>
      <c r="C17" s="5">
        <v>100</v>
      </c>
      <c r="D17" s="5">
        <v>100</v>
      </c>
      <c r="E17" s="5">
        <v>100</v>
      </c>
      <c r="F17" s="5">
        <v>300</v>
      </c>
      <c r="G17" s="5" t="s">
        <v>22</v>
      </c>
    </row>
    <row r="18" spans="1:7" x14ac:dyDescent="0.25">
      <c r="C18" s="12"/>
    </row>
  </sheetData>
  <mergeCells count="5">
    <mergeCell ref="A1:G1"/>
    <mergeCell ref="A2:A3"/>
    <mergeCell ref="B2:B3"/>
    <mergeCell ref="C2:F2"/>
    <mergeCell ref="G2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5" verticalDpi="4294967295" r:id="rId1"/>
  <headerFooter>
    <oddHeader>&amp;L         &amp;G</oddHeader>
    <oddFooter>&amp;CPříbram 4. prosince 2019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vysledkova_listina</vt:lpstr>
      <vt:lpstr>vysledkova_listina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</dc:creator>
  <cp:lastModifiedBy>mblazkova</cp:lastModifiedBy>
  <cp:lastPrinted>2020-01-16T12:48:34Z</cp:lastPrinted>
  <dcterms:created xsi:type="dcterms:W3CDTF">2019-11-28T18:15:55Z</dcterms:created>
  <dcterms:modified xsi:type="dcterms:W3CDTF">2020-01-16T14:39:11Z</dcterms:modified>
</cp:coreProperties>
</file>